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2016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3" i="4"/>
  <c r="I23"/>
  <c r="J25" l="1"/>
  <c r="I25"/>
</calcChain>
</file>

<file path=xl/sharedStrings.xml><?xml version="1.0" encoding="utf-8"?>
<sst xmlns="http://schemas.openxmlformats.org/spreadsheetml/2006/main" count="144" uniqueCount="64">
  <si>
    <t>раздел</t>
  </si>
  <si>
    <t>подраздел</t>
  </si>
  <si>
    <t>код направления расходов</t>
  </si>
  <si>
    <t>вид расходов</t>
  </si>
  <si>
    <t>Код по ОКПД</t>
  </si>
  <si>
    <t>Предмет закупки/цель субсидии</t>
  </si>
  <si>
    <t>Наименование исполнителя контракта/получателя субсидии (гранта)</t>
  </si>
  <si>
    <t>Цена контракта/объем предоставляемых субсидии (грантов)</t>
  </si>
  <si>
    <t>Оплата по контрактам/расходы по предоставленным субсидиям (грантам)</t>
  </si>
  <si>
    <t>Код по БК</t>
  </si>
  <si>
    <t>рублей</t>
  </si>
  <si>
    <t>Наименование органа государственной власти субъекта</t>
  </si>
  <si>
    <t>Итого по органу государственной власти субъекта:</t>
  </si>
  <si>
    <t>Всего:</t>
  </si>
  <si>
    <t>Министерство информатизации и связи Республики Тыва</t>
  </si>
  <si>
    <t>ГАУ РТ "Редакция газеты "Тувинская правда"</t>
  </si>
  <si>
    <t>Субсидия из республиканского бюджета на финансовое обеспечение выполнения государственного задания на оказание государственных услуг (выполнение работ) (телевизионное вещание, производство и выпуск общественной политической газеты)</t>
  </si>
  <si>
    <t xml:space="preserve">ГАУ РТ "Редакция газеты "Тыванын аныяктары" </t>
  </si>
  <si>
    <t>Республика Тыва</t>
  </si>
  <si>
    <t>Сводный отчет 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 за 2015 год</t>
  </si>
  <si>
    <t>Проведение конкурса проектов средств массовой информации Республики Тыва на гранты Главы Рес-публики Тыва</t>
  </si>
  <si>
    <t>Администрация Главы Республики Тыва и Аппарат Правительства Республики Тыва</t>
  </si>
  <si>
    <t>Телевизионные программы и информационные материалы на тувинском и русском языках</t>
  </si>
  <si>
    <t>Изготовление  и размещение информационных материалов на федеральных ресурсах  агентства согласно техническому заданию</t>
  </si>
  <si>
    <t>Изготовление  и Размещение информационных материалов на федеральных ресурсах  агентства согласно техническому заданию   /среди СМП</t>
  </si>
  <si>
    <t>Изготовление  и Размещение информационных материалов на федеральных ресурсах  агентства согласно техническому заданию</t>
  </si>
  <si>
    <t>Изготовление и размещение информационных материалов на федеральных ресурсах  агентства согласно техническому заданию</t>
  </si>
  <si>
    <t>Информационные материалы согласно техническому заданию /среди СМП</t>
  </si>
  <si>
    <t xml:space="preserve">Телевизионные программы и информационные
материалы
согласно техническому заданию / среди СМП
</t>
  </si>
  <si>
    <t>334500, 00</t>
  </si>
  <si>
    <t>12</t>
  </si>
  <si>
    <t>02</t>
  </si>
  <si>
    <t>1224560</t>
  </si>
  <si>
    <t>810</t>
  </si>
  <si>
    <t>1224570</t>
  </si>
  <si>
    <t>621</t>
  </si>
  <si>
    <t>92.20.12.122</t>
  </si>
  <si>
    <t>92.40.10.110</t>
  </si>
  <si>
    <t>94.14.020</t>
  </si>
  <si>
    <t>01</t>
  </si>
  <si>
    <t>04</t>
  </si>
  <si>
    <t>7820019</t>
  </si>
  <si>
    <t>244</t>
  </si>
  <si>
    <t>13</t>
  </si>
  <si>
    <t>8909999</t>
  </si>
  <si>
    <t>Субсидия из республиканского бюджета на финансовое обеспечение выполнения государственного задания на оказание государственных услуг (выполнение работ) (производство и выпуск общественно-политических газет Республики Тыва и другие)</t>
  </si>
  <si>
    <t>на   1 января 2016 года</t>
  </si>
  <si>
    <t xml:space="preserve">Федеральное государственное унитарное предприятие "Всероссийская государственная телевизионная и радиовещательная компания" </t>
  </si>
  <si>
    <t>ООО "Ель Медиа"</t>
  </si>
  <si>
    <t>ООО "ФедералПресс"</t>
  </si>
  <si>
    <t>ЗАО "Интерфакс-Сибирь"</t>
  </si>
  <si>
    <t>ФГУП"Информационное телеграфное агентство России "ИТАР-ТАСС"</t>
  </si>
  <si>
    <t>ЗАО "ТелеВидеоКомпания"</t>
  </si>
  <si>
    <t>ООО Редакция газеты "Центр Азии"</t>
  </si>
  <si>
    <t>ООО "Максимов и партнеры"</t>
  </si>
  <si>
    <t>физические лица и редакции газет: телеканал "Новый век", газета "Центр Азии", газета "Сылдысчыгаш", телеканал "Тува24", газета "Ава", газета "Чаа-орук",  гаазета "Улуг-Хем", газета "Танды Уула", газету "Монгун-Тайга", газета "Сут-Хол", газета "Самагалдай"АНО "Детский литературный сайт "Радуга Тувы", Дамдын О.С., Казачакова Р.М.</t>
  </si>
  <si>
    <t>ООО "Чурагачы"</t>
  </si>
  <si>
    <t>ГАУ "Редакция газеты "Тувинская правда"</t>
  </si>
  <si>
    <t>ГАУ "Редакция газеты "Шын"</t>
  </si>
  <si>
    <t xml:space="preserve">Размещение информации </t>
  </si>
  <si>
    <t>Верховный Хурал (парламент) Республики Тыва</t>
  </si>
  <si>
    <t>03</t>
  </si>
  <si>
    <t>7910019</t>
  </si>
  <si>
    <t xml:space="preserve">ГАУ РТ "Редакция газеты "Шын"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</si>
</sst>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85" zoomScaleNormal="85" workbookViewId="0">
      <selection activeCell="L11" sqref="L11:M11"/>
    </sheetView>
  </sheetViews>
  <sheetFormatPr defaultRowHeight="15"/>
  <cols>
    <col min="1" max="1" width="18" style="2" customWidth="1"/>
    <col min="2" max="2" width="7.42578125" style="2" bestFit="1" customWidth="1"/>
    <col min="3" max="3" width="11.140625" style="2" customWidth="1"/>
    <col min="4" max="4" width="17.42578125" style="2" customWidth="1"/>
    <col min="5" max="5" width="12.7109375" style="2" customWidth="1"/>
    <col min="6" max="6" width="22.42578125" style="2" customWidth="1"/>
    <col min="7" max="7" width="21.42578125" style="2" customWidth="1"/>
    <col min="8" max="8" width="23.140625" style="2" customWidth="1"/>
    <col min="9" max="9" width="18" style="2" customWidth="1"/>
    <col min="10" max="10" width="26.140625" style="2" customWidth="1"/>
    <col min="11" max="11" width="9.140625" style="2" customWidth="1"/>
    <col min="12" max="12" width="12.7109375" style="2" bestFit="1" customWidth="1"/>
    <col min="13" max="13" width="13.7109375" style="2" customWidth="1"/>
    <col min="14" max="16384" width="9.140625" style="2"/>
  </cols>
  <sheetData>
    <row r="1" spans="1:13" ht="48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</row>
    <row r="2" spans="1:13" ht="15.75" customHeight="1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</row>
    <row r="3" spans="1:13" ht="30">
      <c r="G3" s="2" t="s">
        <v>46</v>
      </c>
    </row>
    <row r="4" spans="1:13">
      <c r="J4" s="3" t="s">
        <v>10</v>
      </c>
    </row>
    <row r="5" spans="1:13" ht="24" customHeight="1">
      <c r="A5" s="20" t="s">
        <v>11</v>
      </c>
      <c r="B5" s="18" t="s">
        <v>9</v>
      </c>
      <c r="C5" s="18"/>
      <c r="D5" s="18"/>
      <c r="E5" s="18"/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</row>
    <row r="6" spans="1:13" ht="57" customHeight="1">
      <c r="A6" s="21"/>
      <c r="B6" s="6" t="s">
        <v>0</v>
      </c>
      <c r="C6" s="6" t="s">
        <v>1</v>
      </c>
      <c r="D6" s="6" t="s">
        <v>2</v>
      </c>
      <c r="E6" s="6" t="s">
        <v>3</v>
      </c>
      <c r="F6" s="18"/>
      <c r="G6" s="18"/>
      <c r="H6" s="18"/>
      <c r="I6" s="18"/>
      <c r="J6" s="18"/>
    </row>
    <row r="7" spans="1:13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3" ht="256.5" customHeight="1">
      <c r="A8" s="5" t="s">
        <v>14</v>
      </c>
      <c r="B8" s="5" t="s">
        <v>30</v>
      </c>
      <c r="C8" s="5" t="s">
        <v>31</v>
      </c>
      <c r="D8" s="5" t="s">
        <v>32</v>
      </c>
      <c r="E8" s="5" t="s">
        <v>33</v>
      </c>
      <c r="F8" s="6"/>
      <c r="G8" s="7" t="s">
        <v>20</v>
      </c>
      <c r="H8" s="15" t="s">
        <v>55</v>
      </c>
      <c r="I8" s="4">
        <v>1200000</v>
      </c>
      <c r="J8" s="4">
        <v>1200000</v>
      </c>
    </row>
    <row r="9" spans="1:13" ht="215.25" customHeight="1">
      <c r="A9" s="5" t="s">
        <v>14</v>
      </c>
      <c r="B9" s="5" t="s">
        <v>30</v>
      </c>
      <c r="C9" s="5" t="s">
        <v>31</v>
      </c>
      <c r="D9" s="5" t="s">
        <v>34</v>
      </c>
      <c r="E9" s="5" t="s">
        <v>35</v>
      </c>
      <c r="F9" s="7"/>
      <c r="G9" s="7" t="s">
        <v>16</v>
      </c>
      <c r="H9" s="7" t="s">
        <v>15</v>
      </c>
      <c r="I9" s="4">
        <v>12236000</v>
      </c>
      <c r="J9" s="4">
        <v>11301630</v>
      </c>
    </row>
    <row r="10" spans="1:13" ht="215.25" customHeight="1">
      <c r="A10" s="5" t="s">
        <v>14</v>
      </c>
      <c r="B10" s="5" t="s">
        <v>30</v>
      </c>
      <c r="C10" s="5" t="s">
        <v>31</v>
      </c>
      <c r="D10" s="5" t="s">
        <v>34</v>
      </c>
      <c r="E10" s="5" t="s">
        <v>35</v>
      </c>
      <c r="F10" s="7"/>
      <c r="G10" s="9" t="s">
        <v>45</v>
      </c>
      <c r="H10" s="7" t="s">
        <v>17</v>
      </c>
      <c r="I10" s="4">
        <v>1258800</v>
      </c>
      <c r="J10" s="4">
        <v>1258800</v>
      </c>
    </row>
    <row r="11" spans="1:13" ht="215.25" customHeight="1">
      <c r="A11" s="5" t="s">
        <v>14</v>
      </c>
      <c r="B11" s="5" t="s">
        <v>30</v>
      </c>
      <c r="C11" s="5" t="s">
        <v>31</v>
      </c>
      <c r="D11" s="5" t="s">
        <v>34</v>
      </c>
      <c r="E11" s="5" t="s">
        <v>35</v>
      </c>
      <c r="F11" s="17"/>
      <c r="G11" s="17" t="s">
        <v>45</v>
      </c>
      <c r="H11" s="17" t="s">
        <v>63</v>
      </c>
      <c r="I11" s="4">
        <v>4800200</v>
      </c>
      <c r="J11" s="4">
        <v>4800200</v>
      </c>
      <c r="L11" s="22"/>
      <c r="M11" s="22"/>
    </row>
    <row r="12" spans="1:13" ht="152.25" customHeight="1">
      <c r="A12" s="5" t="s">
        <v>21</v>
      </c>
      <c r="B12" s="5" t="s">
        <v>39</v>
      </c>
      <c r="C12" s="5" t="s">
        <v>43</v>
      </c>
      <c r="D12" s="5" t="s">
        <v>44</v>
      </c>
      <c r="E12" s="13" t="s">
        <v>42</v>
      </c>
      <c r="F12" s="9" t="s">
        <v>36</v>
      </c>
      <c r="G12" s="14" t="s">
        <v>22</v>
      </c>
      <c r="H12" s="12" t="s">
        <v>47</v>
      </c>
      <c r="I12" s="12">
        <v>1000000</v>
      </c>
      <c r="J12" s="12">
        <v>1000000</v>
      </c>
    </row>
    <row r="13" spans="1:13" ht="152.25" customHeight="1">
      <c r="A13" s="5" t="s">
        <v>21</v>
      </c>
      <c r="B13" s="5" t="s">
        <v>39</v>
      </c>
      <c r="C13" s="5" t="s">
        <v>40</v>
      </c>
      <c r="D13" s="5" t="s">
        <v>41</v>
      </c>
      <c r="E13" s="13" t="s">
        <v>42</v>
      </c>
      <c r="F13" s="9" t="s">
        <v>37</v>
      </c>
      <c r="G13" s="14" t="s">
        <v>23</v>
      </c>
      <c r="H13" s="12" t="s">
        <v>48</v>
      </c>
      <c r="I13" s="12">
        <v>396000</v>
      </c>
      <c r="J13" s="12">
        <v>396000</v>
      </c>
    </row>
    <row r="14" spans="1:13" ht="152.25" customHeight="1">
      <c r="A14" s="5" t="s">
        <v>21</v>
      </c>
      <c r="B14" s="5" t="s">
        <v>39</v>
      </c>
      <c r="C14" s="5" t="s">
        <v>40</v>
      </c>
      <c r="D14" s="5" t="s">
        <v>41</v>
      </c>
      <c r="E14" s="13" t="s">
        <v>42</v>
      </c>
      <c r="F14" s="9" t="s">
        <v>37</v>
      </c>
      <c r="G14" s="14" t="s">
        <v>24</v>
      </c>
      <c r="H14" s="12" t="s">
        <v>49</v>
      </c>
      <c r="I14" s="12">
        <v>150000</v>
      </c>
      <c r="J14" s="12">
        <v>150000</v>
      </c>
    </row>
    <row r="15" spans="1:13" ht="152.25" customHeight="1">
      <c r="A15" s="5" t="s">
        <v>21</v>
      </c>
      <c r="B15" s="5" t="s">
        <v>39</v>
      </c>
      <c r="C15" s="5" t="s">
        <v>40</v>
      </c>
      <c r="D15" s="5" t="s">
        <v>41</v>
      </c>
      <c r="E15" s="13" t="s">
        <v>42</v>
      </c>
      <c r="F15" s="9" t="s">
        <v>37</v>
      </c>
      <c r="G15" s="14" t="s">
        <v>25</v>
      </c>
      <c r="H15" s="11" t="s">
        <v>50</v>
      </c>
      <c r="I15" s="11" t="s">
        <v>29</v>
      </c>
      <c r="J15" s="11" t="s">
        <v>29</v>
      </c>
    </row>
    <row r="16" spans="1:13" ht="152.25" customHeight="1">
      <c r="A16" s="5" t="s">
        <v>21</v>
      </c>
      <c r="B16" s="5" t="s">
        <v>39</v>
      </c>
      <c r="C16" s="5" t="s">
        <v>40</v>
      </c>
      <c r="D16" s="5" t="s">
        <v>41</v>
      </c>
      <c r="E16" s="13" t="s">
        <v>42</v>
      </c>
      <c r="F16" s="9" t="s">
        <v>37</v>
      </c>
      <c r="G16" s="14" t="s">
        <v>26</v>
      </c>
      <c r="H16" s="12" t="s">
        <v>51</v>
      </c>
      <c r="I16" s="12">
        <v>550000</v>
      </c>
      <c r="J16" s="12">
        <v>550000</v>
      </c>
    </row>
    <row r="17" spans="1:10" ht="152.25" customHeight="1">
      <c r="A17" s="5" t="s">
        <v>21</v>
      </c>
      <c r="B17" s="5" t="s">
        <v>39</v>
      </c>
      <c r="C17" s="5" t="s">
        <v>40</v>
      </c>
      <c r="D17" s="5" t="s">
        <v>41</v>
      </c>
      <c r="E17" s="13" t="s">
        <v>42</v>
      </c>
      <c r="F17" s="9" t="s">
        <v>36</v>
      </c>
      <c r="G17" s="14" t="s">
        <v>28</v>
      </c>
      <c r="H17" s="12" t="s">
        <v>52</v>
      </c>
      <c r="I17" s="12">
        <v>700000</v>
      </c>
      <c r="J17" s="12">
        <v>700000</v>
      </c>
    </row>
    <row r="18" spans="1:10" ht="152.25" customHeight="1">
      <c r="A18" s="5" t="s">
        <v>21</v>
      </c>
      <c r="B18" s="5" t="s">
        <v>39</v>
      </c>
      <c r="C18" s="5" t="s">
        <v>40</v>
      </c>
      <c r="D18" s="5" t="s">
        <v>41</v>
      </c>
      <c r="E18" s="13" t="s">
        <v>42</v>
      </c>
      <c r="F18" s="9" t="s">
        <v>38</v>
      </c>
      <c r="G18" s="14" t="s">
        <v>27</v>
      </c>
      <c r="H18" s="11" t="s">
        <v>53</v>
      </c>
      <c r="I18" s="12">
        <v>120000</v>
      </c>
      <c r="J18" s="12">
        <v>120000</v>
      </c>
    </row>
    <row r="19" spans="1:10" ht="152.25" customHeight="1">
      <c r="A19" s="5" t="s">
        <v>21</v>
      </c>
      <c r="B19" s="5" t="s">
        <v>39</v>
      </c>
      <c r="C19" s="5" t="s">
        <v>40</v>
      </c>
      <c r="D19" s="5" t="s">
        <v>41</v>
      </c>
      <c r="E19" s="13" t="s">
        <v>42</v>
      </c>
      <c r="F19" s="16" t="s">
        <v>38</v>
      </c>
      <c r="G19" s="14" t="s">
        <v>27</v>
      </c>
      <c r="H19" s="12" t="s">
        <v>54</v>
      </c>
      <c r="I19" s="12">
        <v>66080</v>
      </c>
      <c r="J19" s="12">
        <v>66080</v>
      </c>
    </row>
    <row r="20" spans="1:10" ht="152.25" customHeight="1">
      <c r="A20" s="5" t="s">
        <v>60</v>
      </c>
      <c r="B20" s="5" t="s">
        <v>39</v>
      </c>
      <c r="C20" s="5" t="s">
        <v>61</v>
      </c>
      <c r="D20" s="5" t="s">
        <v>62</v>
      </c>
      <c r="E20" s="13" t="s">
        <v>42</v>
      </c>
      <c r="F20" s="16" t="s">
        <v>38</v>
      </c>
      <c r="G20" s="14" t="s">
        <v>59</v>
      </c>
      <c r="H20" s="12" t="s">
        <v>57</v>
      </c>
      <c r="I20" s="12">
        <v>50888</v>
      </c>
      <c r="J20" s="12">
        <v>50888</v>
      </c>
    </row>
    <row r="21" spans="1:10" ht="152.25" customHeight="1">
      <c r="A21" s="5" t="s">
        <v>60</v>
      </c>
      <c r="B21" s="5" t="s">
        <v>39</v>
      </c>
      <c r="C21" s="5" t="s">
        <v>61</v>
      </c>
      <c r="D21" s="5" t="s">
        <v>62</v>
      </c>
      <c r="E21" s="13" t="s">
        <v>42</v>
      </c>
      <c r="F21" s="16" t="s">
        <v>38</v>
      </c>
      <c r="G21" s="14" t="s">
        <v>59</v>
      </c>
      <c r="H21" s="12" t="s">
        <v>58</v>
      </c>
      <c r="I21" s="12">
        <v>57560</v>
      </c>
      <c r="J21" s="12">
        <v>57560</v>
      </c>
    </row>
    <row r="22" spans="1:10" ht="152.25" customHeight="1">
      <c r="A22" s="5" t="s">
        <v>60</v>
      </c>
      <c r="B22" s="5" t="s">
        <v>39</v>
      </c>
      <c r="C22" s="5" t="s">
        <v>61</v>
      </c>
      <c r="D22" s="5" t="s">
        <v>62</v>
      </c>
      <c r="E22" s="13" t="s">
        <v>42</v>
      </c>
      <c r="F22" s="9" t="s">
        <v>38</v>
      </c>
      <c r="G22" s="14" t="s">
        <v>59</v>
      </c>
      <c r="H22" s="12" t="s">
        <v>56</v>
      </c>
      <c r="I22" s="12">
        <v>360000</v>
      </c>
      <c r="J22" s="12">
        <v>360000</v>
      </c>
    </row>
    <row r="23" spans="1:10">
      <c r="H23" s="8" t="s">
        <v>12</v>
      </c>
      <c r="I23" s="10">
        <f>SUM(I8:I22)</f>
        <v>22945528</v>
      </c>
      <c r="J23" s="4">
        <f>SUM(J8:J22)</f>
        <v>22011158</v>
      </c>
    </row>
    <row r="25" spans="1:10">
      <c r="H25" s="3" t="s">
        <v>13</v>
      </c>
      <c r="I25" s="4">
        <f>I23</f>
        <v>22945528</v>
      </c>
      <c r="J25" s="4">
        <f>J23</f>
        <v>22011158</v>
      </c>
    </row>
  </sheetData>
  <mergeCells count="9">
    <mergeCell ref="J5:J6"/>
    <mergeCell ref="A1:J1"/>
    <mergeCell ref="A2:J2"/>
    <mergeCell ref="A5:A6"/>
    <mergeCell ref="B5:E5"/>
    <mergeCell ref="F5:F6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73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4:J15"/>
  <sheetViews>
    <sheetView workbookViewId="0">
      <selection activeCell="G23" sqref="G23"/>
    </sheetView>
  </sheetViews>
  <sheetFormatPr defaultRowHeight="15"/>
  <sheetData>
    <row r="14" spans="2:10" ht="180">
      <c r="B14" s="1" t="s">
        <v>0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</row>
    <row r="15" spans="2:10">
      <c r="B15" s="1">
        <v>1</v>
      </c>
      <c r="C15" s="1">
        <v>2</v>
      </c>
      <c r="D15" s="1">
        <v>3</v>
      </c>
      <c r="E15" s="1">
        <v>4</v>
      </c>
      <c r="F15" s="1">
        <v>5</v>
      </c>
      <c r="G15" s="1">
        <v>6</v>
      </c>
      <c r="H15" s="1">
        <v>7</v>
      </c>
      <c r="I15" s="1">
        <v>8</v>
      </c>
      <c r="J15" s="1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2016-05-27T05:35:05Z</dcterms:modified>
</cp:coreProperties>
</file>